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1355" windowHeight="7425" tabRatio="705"/>
  </bookViews>
  <sheets>
    <sheet name="ΕΚΛΟΓ. ΤΜΗΜΑ" sheetId="17" r:id="rId1"/>
    <sheet name="1ο ΕΤ" sheetId="18" r:id="rId2"/>
    <sheet name="2ο ΕΤ" sheetId="19" r:id="rId3"/>
    <sheet name="3ο ΕΤ" sheetId="20" r:id="rId4"/>
  </sheets>
  <calcPr calcId="125725"/>
</workbook>
</file>

<file path=xl/calcChain.xml><?xml version="1.0" encoding="utf-8"?>
<calcChain xmlns="http://schemas.openxmlformats.org/spreadsheetml/2006/main">
  <c r="B14" i="20"/>
  <c r="B14" i="19"/>
  <c r="B14" i="18"/>
  <c r="B20" i="17"/>
  <c r="B19"/>
  <c r="B18"/>
  <c r="B17"/>
  <c r="B16"/>
  <c r="B11"/>
  <c r="B12"/>
  <c r="C12"/>
  <c r="B13"/>
  <c r="B10"/>
  <c r="C11" s="1"/>
  <c r="B21" i="20"/>
  <c r="C21"/>
  <c r="C14"/>
  <c r="C13"/>
  <c r="C12"/>
  <c r="C11"/>
  <c r="B21" i="19"/>
  <c r="C21"/>
  <c r="C14"/>
  <c r="C13"/>
  <c r="C12"/>
  <c r="C11"/>
  <c r="C10"/>
  <c r="B21" i="18"/>
  <c r="C21"/>
  <c r="C14"/>
  <c r="C13"/>
  <c r="C12"/>
  <c r="C11"/>
  <c r="C10"/>
  <c r="C18" i="20"/>
  <c r="C16"/>
  <c r="C20"/>
  <c r="C10"/>
  <c r="C16" i="19"/>
  <c r="C20"/>
  <c r="C18"/>
  <c r="B14" i="17"/>
  <c r="C14" s="1"/>
  <c r="C17" i="19"/>
  <c r="C19"/>
  <c r="C17" i="20"/>
  <c r="C19"/>
  <c r="C16" i="18"/>
  <c r="C18"/>
  <c r="B21" i="17"/>
  <c r="C20"/>
  <c r="C19" i="18"/>
  <c r="C17"/>
  <c r="C20"/>
  <c r="C13" i="17"/>
  <c r="C21"/>
  <c r="C16"/>
  <c r="C19"/>
  <c r="C18"/>
  <c r="C17"/>
  <c r="C10" l="1"/>
</calcChain>
</file>

<file path=xl/sharedStrings.xml><?xml version="1.0" encoding="utf-8"?>
<sst xmlns="http://schemas.openxmlformats.org/spreadsheetml/2006/main" count="80" uniqueCount="19">
  <si>
    <t>ΕΓΓΕΓΡΑΜΜΕΝΟΙ:</t>
  </si>
  <si>
    <t>ΨΗΦΙΣΑΝ:</t>
  </si>
  <si>
    <t>ΕΓΚΥΡΑ:</t>
  </si>
  <si>
    <t>ΑΚΥΡΑ:</t>
  </si>
  <si>
    <t>ΑΠΟΧΗ:</t>
  </si>
  <si>
    <t>ΠΟΣΟΣΤΟ %</t>
  </si>
  <si>
    <t>ΕΛΑΒΑΝ ΚΑΤΆ ΣΥΝΔΥΑΣΜΟ</t>
  </si>
  <si>
    <t>ΨΗΦΟΙ</t>
  </si>
  <si>
    <t>ΣΥΝΟΛΟ</t>
  </si>
  <si>
    <t>ΠΕΡΙΦΕΡΕΙΑΚΗ ΔΙΕΥΘΥΝΣΗ ΕΚΠΑΙΔΕΥΣΗΣ  ΑΤΤΙΚΗΣ</t>
  </si>
  <si>
    <t>Η ΝΟΜΑΡΧΙΑΚΗ ΕΠΙΤΡΟΠΗ</t>
  </si>
  <si>
    <t>Π.Α.Σ.Κ. ΚΑΘΗΓΗΤΩΝ Δ.Ε.</t>
  </si>
  <si>
    <t>ΑΓΩΝΙΣΤΙΚΕΣ ΠΑΡΕΜΒΑΣΕΙΣ ΣΥΣΠΕΙΡΩΣΕΙΣ ΚΙΝΗΣΕΙΣ ΓΙΑ ΤΗΝ ΑΝΑΤΡΟΠΗ ΤΗΣ ΠΟΛΙΤΙΚΗΣ ΚΥΒΕΡΝΗΣΗΣ-Ε.Ε.-Δ.Ν.Τ.</t>
  </si>
  <si>
    <t>ΣΥΝΕΡΓΑΖΟΜΕΝΕΣ ΕΚΠΑΙΔΕΥΤΙΚΕΣ ΚΙΝΗΣΕΙΣ (ΑΓΩΝΙΣΤΙΚΗ ΣΥΝΕΡΓΑΣΙΑ- ΕΡΓΑΤΙΚΗ ΑΡΙΣΤΕΡΑ ΕΚΠΑΙΔΕΥΤΙΚΩΝ -ΚΙΝΗΣΗ ΕΚΠΑΙΔΕΥΤΙΚΩΝ "Δ. ΓΛΗΝΟΣ"- ΑΝΕΝΤΑΧΤΟΙ ΑΡΙΣΤΕΡΟΙ ΚΑΘΗΓΗΤΕΣ )</t>
  </si>
  <si>
    <t>Δ.Α.Κ.Ε. Δ.Ε.</t>
  </si>
  <si>
    <t xml:space="preserve">Ε.Σ.Α.Κ. - Δ.Ε.Ε.                                                                                                                   Το ψηφοδέλτιο που στηρίζει το ΠΑΜΕ                                                  </t>
  </si>
  <si>
    <t>ΥΠΟΔ. 1</t>
  </si>
  <si>
    <t>ΕΚΛΟΓΕΣ ΑΙΡΕΤΩΝ ΓΙΑ ΤΟ  Α.Π.Υ.Σ.Δ.Ε.  ΑΤΤΙΚΗΣ 2012</t>
  </si>
  <si>
    <t>Δ/ΝΣΗ ΔΕ ΔΥΤΙΚΗΣ ΑΤΤΙΚΗΣ</t>
  </si>
</sst>
</file>

<file path=xl/styles.xml><?xml version="1.0" encoding="utf-8"?>
<styleSheet xmlns="http://schemas.openxmlformats.org/spreadsheetml/2006/main">
  <fonts count="8">
    <font>
      <sz val="10"/>
      <name val="Arial Greek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  <font>
      <b/>
      <sz val="11"/>
      <name val="Arial Greek"/>
      <family val="2"/>
    </font>
    <font>
      <sz val="12"/>
      <name val="Calibri"/>
      <family val="2"/>
      <charset val="161"/>
    </font>
    <font>
      <b/>
      <sz val="12"/>
      <name val="Calibri"/>
      <family val="2"/>
      <charset val="161"/>
    </font>
    <font>
      <sz val="10"/>
      <name val="Calibri"/>
      <family val="2"/>
      <charset val="161"/>
    </font>
    <font>
      <b/>
      <sz val="1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0" fontId="0" fillId="0" borderId="3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0" fontId="0" fillId="2" borderId="3" xfId="0" applyNumberForma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topLeftCell="A16" workbookViewId="0">
      <selection activeCell="A26" sqref="A26"/>
    </sheetView>
  </sheetViews>
  <sheetFormatPr defaultRowHeight="12.75"/>
  <cols>
    <col min="1" max="1" width="60.42578125" style="4" customWidth="1"/>
    <col min="2" max="2" width="13" style="4" customWidth="1"/>
    <col min="3" max="3" width="14.5703125" style="4" customWidth="1"/>
    <col min="4" max="16384" width="9.140625" style="4"/>
  </cols>
  <sheetData>
    <row r="1" spans="1:7" ht="15.75">
      <c r="A1"/>
      <c r="B1"/>
      <c r="C1" s="15" t="s">
        <v>16</v>
      </c>
    </row>
    <row r="2" spans="1:7" ht="15">
      <c r="A2" s="16"/>
      <c r="B2" s="16"/>
      <c r="C2" s="17"/>
    </row>
    <row r="3" spans="1:7" ht="13.5" thickBot="1">
      <c r="A3" s="16"/>
      <c r="B3" s="16"/>
      <c r="C3" s="16"/>
    </row>
    <row r="4" spans="1:7" ht="16.5" thickBot="1">
      <c r="A4" s="19" t="s">
        <v>9</v>
      </c>
      <c r="B4" s="20"/>
      <c r="C4" s="21"/>
    </row>
    <row r="5" spans="1:7" ht="16.5" thickBot="1">
      <c r="A5" s="19" t="s">
        <v>18</v>
      </c>
      <c r="B5" s="20"/>
      <c r="C5" s="21"/>
    </row>
    <row r="6" spans="1:7" ht="16.5" thickBot="1">
      <c r="A6" s="18"/>
      <c r="B6" s="18"/>
      <c r="C6" s="18"/>
    </row>
    <row r="7" spans="1:7" ht="16.5" thickBot="1">
      <c r="A7" s="19" t="s">
        <v>17</v>
      </c>
      <c r="B7" s="20"/>
      <c r="C7" s="21"/>
    </row>
    <row r="8" spans="1:7" ht="15.75">
      <c r="A8" s="22"/>
      <c r="B8" s="22"/>
      <c r="C8" s="22"/>
    </row>
    <row r="9" spans="1:7">
      <c r="C9" s="5" t="s">
        <v>5</v>
      </c>
    </row>
    <row r="10" spans="1:7" ht="24.75" customHeight="1">
      <c r="A10" s="2" t="s">
        <v>0</v>
      </c>
      <c r="B10" s="6">
        <f>+'1ο ΕΤ'!B10+'2ο ΕΤ'!B10+'3ο ΕΤ'!B10</f>
        <v>1359</v>
      </c>
      <c r="C10" s="7">
        <f>C11+C14</f>
        <v>1</v>
      </c>
    </row>
    <row r="11" spans="1:7" ht="24.75" customHeight="1">
      <c r="A11" s="2" t="s">
        <v>1</v>
      </c>
      <c r="B11" s="6">
        <f>+'1ο ΕΤ'!B11+'2ο ΕΤ'!B11+'3ο ΕΤ'!B11</f>
        <v>948</v>
      </c>
      <c r="C11" s="7">
        <f>B11/B10</f>
        <v>0.69757174392935983</v>
      </c>
    </row>
    <row r="12" spans="1:7" ht="24.75" customHeight="1">
      <c r="A12" s="2" t="s">
        <v>2</v>
      </c>
      <c r="B12" s="6">
        <f>+'1ο ΕΤ'!B12+'2ο ΕΤ'!B12+'3ο ΕΤ'!B12</f>
        <v>869</v>
      </c>
      <c r="C12" s="7">
        <f>B12/B11</f>
        <v>0.91666666666666663</v>
      </c>
      <c r="G12" s="8"/>
    </row>
    <row r="13" spans="1:7" ht="24.75" customHeight="1">
      <c r="A13" s="2" t="s">
        <v>3</v>
      </c>
      <c r="B13" s="6">
        <f>+'1ο ΕΤ'!B13+'2ο ΕΤ'!B13+'3ο ΕΤ'!B13</f>
        <v>79</v>
      </c>
      <c r="C13" s="7">
        <f>B13/B11</f>
        <v>8.3333333333333329E-2</v>
      </c>
    </row>
    <row r="14" spans="1:7" ht="24.75" customHeight="1">
      <c r="A14" s="9" t="s">
        <v>4</v>
      </c>
      <c r="B14" s="6">
        <f>+'1ο ΕΤ'!B14+'2ο ΕΤ'!B14+'3ο ΕΤ'!B14</f>
        <v>411</v>
      </c>
      <c r="C14" s="10">
        <f>B14/B10</f>
        <v>0.30242825607064017</v>
      </c>
    </row>
    <row r="15" spans="1:7" ht="24.75" customHeight="1">
      <c r="A15" s="11" t="s">
        <v>6</v>
      </c>
      <c r="B15" s="11" t="s">
        <v>7</v>
      </c>
      <c r="C15" s="11" t="s">
        <v>5</v>
      </c>
    </row>
    <row r="16" spans="1:7" ht="47.25" customHeight="1">
      <c r="A16" s="3" t="s">
        <v>12</v>
      </c>
      <c r="B16" s="6">
        <f>+'1ο ΕΤ'!B16+'2ο ΕΤ'!B16+'3ο ΕΤ'!B16</f>
        <v>327</v>
      </c>
      <c r="C16" s="12">
        <f>B16/B21</f>
        <v>0.37629459148446492</v>
      </c>
      <c r="E16" s="13"/>
    </row>
    <row r="17" spans="1:3" ht="36" customHeight="1">
      <c r="A17" s="3" t="s">
        <v>14</v>
      </c>
      <c r="B17" s="6">
        <f>+'1ο ΕΤ'!B17+'2ο ΕΤ'!B17+'3ο ΕΤ'!B17</f>
        <v>179</v>
      </c>
      <c r="C17" s="12">
        <f>B17/B21</f>
        <v>0.20598388952819333</v>
      </c>
    </row>
    <row r="18" spans="1:3" ht="63.75" customHeight="1">
      <c r="A18" s="3" t="s">
        <v>15</v>
      </c>
      <c r="B18" s="6">
        <f>+'1ο ΕΤ'!B18+'2ο ΕΤ'!B18+'3ο ΕΤ'!B18</f>
        <v>82</v>
      </c>
      <c r="C18" s="12">
        <f>B18/B21</f>
        <v>9.4361334867663987E-2</v>
      </c>
    </row>
    <row r="19" spans="1:3" ht="24.75" customHeight="1">
      <c r="A19" s="2" t="s">
        <v>11</v>
      </c>
      <c r="B19" s="6">
        <f>+'1ο ΕΤ'!B19+'2ο ΕΤ'!B19+'3ο ΕΤ'!B19</f>
        <v>55</v>
      </c>
      <c r="C19" s="12">
        <f>B19/B21</f>
        <v>6.3291139240506333E-2</v>
      </c>
    </row>
    <row r="20" spans="1:3" ht="65.25" customHeight="1">
      <c r="A20" s="3" t="s">
        <v>13</v>
      </c>
      <c r="B20" s="6">
        <f>+'1ο ΕΤ'!B20+'2ο ΕΤ'!B20+'3ο ΕΤ'!B20</f>
        <v>226</v>
      </c>
      <c r="C20" s="12">
        <f>B20/B21</f>
        <v>0.26006904487917148</v>
      </c>
    </row>
    <row r="21" spans="1:3" ht="15">
      <c r="A21" s="1" t="s">
        <v>8</v>
      </c>
      <c r="B21" s="23">
        <f>SUM(B16:B20)</f>
        <v>869</v>
      </c>
      <c r="C21" s="14">
        <f>B21/B21</f>
        <v>1</v>
      </c>
    </row>
    <row r="23" spans="1:3">
      <c r="A23" s="5" t="s">
        <v>10</v>
      </c>
    </row>
  </sheetData>
  <mergeCells count="4">
    <mergeCell ref="A4:C4"/>
    <mergeCell ref="A5:C5"/>
    <mergeCell ref="A7:C7"/>
    <mergeCell ref="A8:C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topLeftCell="A19" workbookViewId="0">
      <selection activeCell="C26" sqref="C26"/>
    </sheetView>
  </sheetViews>
  <sheetFormatPr defaultRowHeight="12.75"/>
  <cols>
    <col min="1" max="1" width="60.42578125" style="4" customWidth="1"/>
    <col min="2" max="2" width="13" style="4" customWidth="1"/>
    <col min="3" max="3" width="14.5703125" style="4" customWidth="1"/>
    <col min="4" max="16384" width="9.140625" style="4"/>
  </cols>
  <sheetData>
    <row r="1" spans="1:7" ht="15.75">
      <c r="A1"/>
      <c r="B1"/>
      <c r="C1" s="15" t="s">
        <v>16</v>
      </c>
    </row>
    <row r="2" spans="1:7" ht="15">
      <c r="A2" s="16"/>
      <c r="B2" s="16"/>
      <c r="C2" s="17"/>
    </row>
    <row r="3" spans="1:7" ht="13.5" thickBot="1">
      <c r="A3" s="16"/>
      <c r="B3" s="16"/>
      <c r="C3" s="16"/>
    </row>
    <row r="4" spans="1:7" ht="16.5" thickBot="1">
      <c r="A4" s="19" t="s">
        <v>9</v>
      </c>
      <c r="B4" s="20"/>
      <c r="C4" s="21"/>
    </row>
    <row r="5" spans="1:7" ht="16.5" thickBot="1">
      <c r="A5" s="19" t="s">
        <v>18</v>
      </c>
      <c r="B5" s="20"/>
      <c r="C5" s="21"/>
    </row>
    <row r="6" spans="1:7" ht="16.5" thickBot="1">
      <c r="A6" s="18"/>
      <c r="B6" s="18"/>
      <c r="C6" s="18"/>
    </row>
    <row r="7" spans="1:7" ht="16.5" thickBot="1">
      <c r="A7" s="19" t="s">
        <v>17</v>
      </c>
      <c r="B7" s="20"/>
      <c r="C7" s="21"/>
    </row>
    <row r="8" spans="1:7" ht="15.75">
      <c r="A8" s="22"/>
      <c r="B8" s="22"/>
      <c r="C8" s="22"/>
    </row>
    <row r="9" spans="1:7">
      <c r="C9" s="5" t="s">
        <v>5</v>
      </c>
    </row>
    <row r="10" spans="1:7" ht="24.75" customHeight="1">
      <c r="A10" s="2" t="s">
        <v>0</v>
      </c>
      <c r="B10" s="6">
        <v>466</v>
      </c>
      <c r="C10" s="7">
        <f>C11+C14</f>
        <v>1</v>
      </c>
    </row>
    <row r="11" spans="1:7" ht="24.75" customHeight="1">
      <c r="A11" s="2" t="s">
        <v>1</v>
      </c>
      <c r="B11" s="6">
        <v>346</v>
      </c>
      <c r="C11" s="7">
        <f>B11/B10</f>
        <v>0.74248927038626611</v>
      </c>
    </row>
    <row r="12" spans="1:7" ht="24.75" customHeight="1">
      <c r="A12" s="2" t="s">
        <v>2</v>
      </c>
      <c r="B12" s="6">
        <v>320</v>
      </c>
      <c r="C12" s="7">
        <f>B12/B11</f>
        <v>0.92485549132947975</v>
      </c>
      <c r="G12" s="8"/>
    </row>
    <row r="13" spans="1:7" ht="24.75" customHeight="1">
      <c r="A13" s="2" t="s">
        <v>3</v>
      </c>
      <c r="B13" s="6">
        <v>26</v>
      </c>
      <c r="C13" s="7">
        <f>B13/B11</f>
        <v>7.5144508670520235E-2</v>
      </c>
    </row>
    <row r="14" spans="1:7" ht="24.75" customHeight="1">
      <c r="A14" s="9" t="s">
        <v>4</v>
      </c>
      <c r="B14" s="6">
        <f>+B10-B11</f>
        <v>120</v>
      </c>
      <c r="C14" s="10">
        <f>B14/B10</f>
        <v>0.25751072961373389</v>
      </c>
    </row>
    <row r="15" spans="1:7" ht="24.75" customHeight="1">
      <c r="A15" s="11" t="s">
        <v>6</v>
      </c>
      <c r="B15" s="11" t="s">
        <v>7</v>
      </c>
      <c r="C15" s="11" t="s">
        <v>5</v>
      </c>
    </row>
    <row r="16" spans="1:7" ht="47.25" customHeight="1">
      <c r="A16" s="3" t="s">
        <v>12</v>
      </c>
      <c r="B16" s="6">
        <v>120</v>
      </c>
      <c r="C16" s="12">
        <f>B16/B21</f>
        <v>0.375</v>
      </c>
      <c r="E16" s="13"/>
    </row>
    <row r="17" spans="1:3" ht="36" customHeight="1">
      <c r="A17" s="3" t="s">
        <v>14</v>
      </c>
      <c r="B17" s="6">
        <v>69</v>
      </c>
      <c r="C17" s="12">
        <f>B17/B21</f>
        <v>0.21562500000000001</v>
      </c>
    </row>
    <row r="18" spans="1:3" ht="63.75" customHeight="1">
      <c r="A18" s="3" t="s">
        <v>15</v>
      </c>
      <c r="B18" s="6">
        <v>22</v>
      </c>
      <c r="C18" s="12">
        <f>B18/B21</f>
        <v>6.8750000000000006E-2</v>
      </c>
    </row>
    <row r="19" spans="1:3" ht="24.75" customHeight="1">
      <c r="A19" s="2" t="s">
        <v>11</v>
      </c>
      <c r="B19" s="6">
        <v>26</v>
      </c>
      <c r="C19" s="12">
        <f>B19/B21</f>
        <v>8.1250000000000003E-2</v>
      </c>
    </row>
    <row r="20" spans="1:3" ht="65.25" customHeight="1">
      <c r="A20" s="3" t="s">
        <v>13</v>
      </c>
      <c r="B20" s="6">
        <v>83</v>
      </c>
      <c r="C20" s="12">
        <f>B20/B21</f>
        <v>0.25937500000000002</v>
      </c>
    </row>
    <row r="21" spans="1:3" ht="15">
      <c r="A21" s="1" t="s">
        <v>8</v>
      </c>
      <c r="B21" s="23">
        <f>SUM(B16:B20)</f>
        <v>320</v>
      </c>
      <c r="C21" s="14">
        <f>B21/B21</f>
        <v>1</v>
      </c>
    </row>
    <row r="23" spans="1:3">
      <c r="A23" s="5" t="s">
        <v>10</v>
      </c>
    </row>
  </sheetData>
  <mergeCells count="4">
    <mergeCell ref="A4:C4"/>
    <mergeCell ref="A5:C5"/>
    <mergeCell ref="A7:C7"/>
    <mergeCell ref="A8:C8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topLeftCell="A16" workbookViewId="0">
      <selection activeCell="B24" sqref="B24"/>
    </sheetView>
  </sheetViews>
  <sheetFormatPr defaultRowHeight="12.75"/>
  <cols>
    <col min="1" max="1" width="60.42578125" style="4" customWidth="1"/>
    <col min="2" max="2" width="13" style="4" customWidth="1"/>
    <col min="3" max="3" width="14.5703125" style="4" customWidth="1"/>
    <col min="4" max="16384" width="9.140625" style="4"/>
  </cols>
  <sheetData>
    <row r="1" spans="1:7" ht="15.75">
      <c r="A1"/>
      <c r="B1"/>
      <c r="C1" s="15" t="s">
        <v>16</v>
      </c>
    </row>
    <row r="2" spans="1:7" ht="15">
      <c r="A2" s="16"/>
      <c r="B2" s="16"/>
      <c r="C2" s="17"/>
    </row>
    <row r="3" spans="1:7" ht="13.5" thickBot="1">
      <c r="A3" s="16"/>
      <c r="B3" s="16"/>
      <c r="C3" s="16"/>
    </row>
    <row r="4" spans="1:7" ht="16.5" thickBot="1">
      <c r="A4" s="19" t="s">
        <v>9</v>
      </c>
      <c r="B4" s="20"/>
      <c r="C4" s="21"/>
    </row>
    <row r="5" spans="1:7" ht="16.5" thickBot="1">
      <c r="A5" s="19" t="s">
        <v>18</v>
      </c>
      <c r="B5" s="20"/>
      <c r="C5" s="21"/>
    </row>
    <row r="6" spans="1:7" ht="16.5" thickBot="1">
      <c r="A6" s="18"/>
      <c r="B6" s="18"/>
      <c r="C6" s="18"/>
    </row>
    <row r="7" spans="1:7" ht="16.5" thickBot="1">
      <c r="A7" s="19" t="s">
        <v>17</v>
      </c>
      <c r="B7" s="20"/>
      <c r="C7" s="21"/>
    </row>
    <row r="8" spans="1:7" ht="15.75">
      <c r="A8" s="22"/>
      <c r="B8" s="22"/>
      <c r="C8" s="22"/>
    </row>
    <row r="9" spans="1:7">
      <c r="C9" s="5" t="s">
        <v>5</v>
      </c>
    </row>
    <row r="10" spans="1:7" ht="24.75" customHeight="1">
      <c r="A10" s="2" t="s">
        <v>0</v>
      </c>
      <c r="B10" s="6">
        <v>503</v>
      </c>
      <c r="C10" s="7">
        <f>C11+C14</f>
        <v>1</v>
      </c>
    </row>
    <row r="11" spans="1:7" ht="24.75" customHeight="1">
      <c r="A11" s="2" t="s">
        <v>1</v>
      </c>
      <c r="B11" s="6">
        <v>312</v>
      </c>
      <c r="C11" s="7">
        <f>B11/B10</f>
        <v>0.62027833001988075</v>
      </c>
    </row>
    <row r="12" spans="1:7" ht="24.75" customHeight="1">
      <c r="A12" s="2" t="s">
        <v>2</v>
      </c>
      <c r="B12" s="6">
        <v>278</v>
      </c>
      <c r="C12" s="7">
        <f>B12/B11</f>
        <v>0.89102564102564108</v>
      </c>
      <c r="G12" s="8"/>
    </row>
    <row r="13" spans="1:7" ht="24.75" customHeight="1">
      <c r="A13" s="2" t="s">
        <v>3</v>
      </c>
      <c r="B13" s="6">
        <v>34</v>
      </c>
      <c r="C13" s="7">
        <f>B13/B11</f>
        <v>0.10897435897435898</v>
      </c>
    </row>
    <row r="14" spans="1:7" ht="24.75" customHeight="1">
      <c r="A14" s="9" t="s">
        <v>4</v>
      </c>
      <c r="B14" s="6">
        <f>+B10-B11</f>
        <v>191</v>
      </c>
      <c r="C14" s="10">
        <f>B14/B10</f>
        <v>0.3797216699801193</v>
      </c>
    </row>
    <row r="15" spans="1:7" ht="24.75" customHeight="1">
      <c r="A15" s="11" t="s">
        <v>6</v>
      </c>
      <c r="B15" s="11" t="s">
        <v>7</v>
      </c>
      <c r="C15" s="11" t="s">
        <v>5</v>
      </c>
    </row>
    <row r="16" spans="1:7" ht="47.25" customHeight="1">
      <c r="A16" s="3" t="s">
        <v>12</v>
      </c>
      <c r="B16" s="6">
        <v>112</v>
      </c>
      <c r="C16" s="12">
        <f>B16/B21</f>
        <v>0.40287769784172661</v>
      </c>
      <c r="E16" s="13"/>
    </row>
    <row r="17" spans="1:3" ht="36" customHeight="1">
      <c r="A17" s="3" t="s">
        <v>14</v>
      </c>
      <c r="B17" s="6">
        <v>42</v>
      </c>
      <c r="C17" s="12">
        <f>B17/B21</f>
        <v>0.15107913669064749</v>
      </c>
    </row>
    <row r="18" spans="1:3" ht="63.75" customHeight="1">
      <c r="A18" s="3" t="s">
        <v>15</v>
      </c>
      <c r="B18" s="6">
        <v>34</v>
      </c>
      <c r="C18" s="12">
        <f>B18/B21</f>
        <v>0.1223021582733813</v>
      </c>
    </row>
    <row r="19" spans="1:3" ht="24.75" customHeight="1">
      <c r="A19" s="2" t="s">
        <v>11</v>
      </c>
      <c r="B19" s="6">
        <v>19</v>
      </c>
      <c r="C19" s="12">
        <f>B19/B21</f>
        <v>6.83453237410072E-2</v>
      </c>
    </row>
    <row r="20" spans="1:3" ht="65.25" customHeight="1">
      <c r="A20" s="3" t="s">
        <v>13</v>
      </c>
      <c r="B20" s="6">
        <v>71</v>
      </c>
      <c r="C20" s="12">
        <f>B20/B21</f>
        <v>0.25539568345323743</v>
      </c>
    </row>
    <row r="21" spans="1:3" ht="15">
      <c r="A21" s="1" t="s">
        <v>8</v>
      </c>
      <c r="B21" s="23">
        <f>SUM(B16:B20)</f>
        <v>278</v>
      </c>
      <c r="C21" s="14">
        <f>B21/B21</f>
        <v>1</v>
      </c>
    </row>
    <row r="23" spans="1:3">
      <c r="A23" s="5" t="s">
        <v>10</v>
      </c>
    </row>
  </sheetData>
  <mergeCells count="4">
    <mergeCell ref="A4:C4"/>
    <mergeCell ref="A5:C5"/>
    <mergeCell ref="A7:C7"/>
    <mergeCell ref="A8:C8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topLeftCell="A16" workbookViewId="0">
      <selection activeCell="C24" sqref="C24"/>
    </sheetView>
  </sheetViews>
  <sheetFormatPr defaultRowHeight="12.75"/>
  <cols>
    <col min="1" max="1" width="60.42578125" style="4" customWidth="1"/>
    <col min="2" max="2" width="13" style="4" customWidth="1"/>
    <col min="3" max="3" width="14.5703125" style="4" customWidth="1"/>
    <col min="4" max="16384" width="9.140625" style="4"/>
  </cols>
  <sheetData>
    <row r="1" spans="1:7" ht="15.75">
      <c r="A1"/>
      <c r="B1"/>
      <c r="C1" s="15" t="s">
        <v>16</v>
      </c>
    </row>
    <row r="2" spans="1:7" ht="15">
      <c r="A2" s="16"/>
      <c r="B2" s="16"/>
      <c r="C2" s="17"/>
    </row>
    <row r="3" spans="1:7" ht="13.5" thickBot="1">
      <c r="A3" s="16"/>
      <c r="B3" s="16"/>
      <c r="C3" s="16"/>
    </row>
    <row r="4" spans="1:7" ht="16.5" thickBot="1">
      <c r="A4" s="19" t="s">
        <v>9</v>
      </c>
      <c r="B4" s="20"/>
      <c r="C4" s="21"/>
    </row>
    <row r="5" spans="1:7" ht="16.5" thickBot="1">
      <c r="A5" s="19" t="s">
        <v>18</v>
      </c>
      <c r="B5" s="20"/>
      <c r="C5" s="21"/>
    </row>
    <row r="6" spans="1:7" ht="16.5" thickBot="1">
      <c r="A6" s="18"/>
      <c r="B6" s="18"/>
      <c r="C6" s="18"/>
    </row>
    <row r="7" spans="1:7" ht="16.5" thickBot="1">
      <c r="A7" s="19" t="s">
        <v>17</v>
      </c>
      <c r="B7" s="20"/>
      <c r="C7" s="21"/>
    </row>
    <row r="8" spans="1:7" ht="15.75">
      <c r="A8" s="22"/>
      <c r="B8" s="22"/>
      <c r="C8" s="22"/>
    </row>
    <row r="9" spans="1:7">
      <c r="C9" s="5" t="s">
        <v>5</v>
      </c>
    </row>
    <row r="10" spans="1:7" ht="24.75" customHeight="1">
      <c r="A10" s="2" t="s">
        <v>0</v>
      </c>
      <c r="B10" s="6">
        <v>390</v>
      </c>
      <c r="C10" s="7">
        <f>C11+C14</f>
        <v>1</v>
      </c>
    </row>
    <row r="11" spans="1:7" ht="24.75" customHeight="1">
      <c r="A11" s="2" t="s">
        <v>1</v>
      </c>
      <c r="B11" s="6">
        <v>290</v>
      </c>
      <c r="C11" s="7">
        <f>B11/B10</f>
        <v>0.74358974358974361</v>
      </c>
    </row>
    <row r="12" spans="1:7" ht="24.75" customHeight="1">
      <c r="A12" s="2" t="s">
        <v>2</v>
      </c>
      <c r="B12" s="6">
        <v>271</v>
      </c>
      <c r="C12" s="7">
        <f>B12/B11</f>
        <v>0.93448275862068964</v>
      </c>
      <c r="G12" s="8"/>
    </row>
    <row r="13" spans="1:7" ht="24.75" customHeight="1">
      <c r="A13" s="2" t="s">
        <v>3</v>
      </c>
      <c r="B13" s="6">
        <v>19</v>
      </c>
      <c r="C13" s="7">
        <f>B13/B11</f>
        <v>6.5517241379310351E-2</v>
      </c>
    </row>
    <row r="14" spans="1:7" ht="24.75" customHeight="1">
      <c r="A14" s="9" t="s">
        <v>4</v>
      </c>
      <c r="B14" s="6">
        <f>+B10-B11</f>
        <v>100</v>
      </c>
      <c r="C14" s="10">
        <f>B14/B10</f>
        <v>0.25641025641025639</v>
      </c>
    </row>
    <row r="15" spans="1:7" ht="24.75" customHeight="1">
      <c r="A15" s="11" t="s">
        <v>6</v>
      </c>
      <c r="B15" s="11" t="s">
        <v>7</v>
      </c>
      <c r="C15" s="11" t="s">
        <v>5</v>
      </c>
    </row>
    <row r="16" spans="1:7" ht="47.25" customHeight="1">
      <c r="A16" s="3" t="s">
        <v>12</v>
      </c>
      <c r="B16" s="6">
        <v>95</v>
      </c>
      <c r="C16" s="12">
        <f>B16/B21</f>
        <v>0.35055350553505538</v>
      </c>
      <c r="E16" s="13"/>
    </row>
    <row r="17" spans="1:3" ht="36" customHeight="1">
      <c r="A17" s="3" t="s">
        <v>14</v>
      </c>
      <c r="B17" s="6">
        <v>68</v>
      </c>
      <c r="C17" s="12">
        <f>B17/B21</f>
        <v>0.25092250922509224</v>
      </c>
    </row>
    <row r="18" spans="1:3" ht="63.75" customHeight="1">
      <c r="A18" s="3" t="s">
        <v>15</v>
      </c>
      <c r="B18" s="6">
        <v>26</v>
      </c>
      <c r="C18" s="12">
        <f>B18/B21</f>
        <v>9.5940959409594101E-2</v>
      </c>
    </row>
    <row r="19" spans="1:3" ht="24.75" customHeight="1">
      <c r="A19" s="2" t="s">
        <v>11</v>
      </c>
      <c r="B19" s="6">
        <v>10</v>
      </c>
      <c r="C19" s="12">
        <f>B19/B21</f>
        <v>3.6900369003690037E-2</v>
      </c>
    </row>
    <row r="20" spans="1:3" ht="65.25" customHeight="1">
      <c r="A20" s="3" t="s">
        <v>13</v>
      </c>
      <c r="B20" s="6">
        <v>72</v>
      </c>
      <c r="C20" s="12">
        <f>B20/B21</f>
        <v>0.26568265682656828</v>
      </c>
    </row>
    <row r="21" spans="1:3" ht="15">
      <c r="A21" s="1" t="s">
        <v>8</v>
      </c>
      <c r="B21" s="23">
        <f>SUM(B16:B20)</f>
        <v>271</v>
      </c>
      <c r="C21" s="14">
        <f>B21/B21</f>
        <v>1</v>
      </c>
    </row>
    <row r="23" spans="1:3">
      <c r="A23" s="5" t="s">
        <v>10</v>
      </c>
    </row>
  </sheetData>
  <mergeCells count="4">
    <mergeCell ref="A4:C4"/>
    <mergeCell ref="A5:C5"/>
    <mergeCell ref="A7:C7"/>
    <mergeCell ref="A8:C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ΕΚΛΟΓ. ΤΜΗΜΑ</vt:lpstr>
      <vt:lpstr>1ο ΕΤ</vt:lpstr>
      <vt:lpstr>2ο ΕΤ</vt:lpstr>
      <vt:lpstr>3ο ΕΤ</vt:lpstr>
    </vt:vector>
  </TitlesOfParts>
  <Company>WORKGROUP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pc10</cp:lastModifiedBy>
  <cp:lastPrinted>2012-11-02T07:54:04Z</cp:lastPrinted>
  <dcterms:created xsi:type="dcterms:W3CDTF">2004-11-02T11:04:18Z</dcterms:created>
  <dcterms:modified xsi:type="dcterms:W3CDTF">2012-11-06T09:16:32Z</dcterms:modified>
</cp:coreProperties>
</file>